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m\Downloads\"/>
    </mc:Choice>
  </mc:AlternateContent>
  <bookViews>
    <workbookView xWindow="0" yWindow="0" windowWidth="26415" windowHeight="9240"/>
  </bookViews>
  <sheets>
    <sheet name="Table" sheetId="1" r:id="rId1"/>
  </sheets>
  <definedNames>
    <definedName name="_xlnm._FilterDatabase" localSheetId="0" hidden="1">Table!$A$4:$P$4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<sst xmlns="http://schemas.openxmlformats.org/spreadsheetml/2006/main" count="64" uniqueCount="60">
  <si>
    <t>Appendix: State Death Rates from Drug Overdoses, Alcohol Abuse, or Suicide, 2005 and 2016</t>
  </si>
  <si>
    <t>Deaths of despair 
(combined rate from all three causes) per 100,000 population</t>
  </si>
  <si>
    <t>Deaths from drug poisonings 
per 100,000 population</t>
  </si>
  <si>
    <t>Deaths from alcohol posionings
 per 100,000 population</t>
  </si>
  <si>
    <t>Suicide deaths 
per 100,000 population</t>
  </si>
  <si>
    <t>% change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</si>
  <si>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</si>
  <si>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</si>
  <si>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</si>
  <si>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</si>
  <si>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</si>
  <si>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</si>
  <si>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</si>
  <si>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</si>
  <si>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</si>
  <si>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</si>
  <si>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</si>
  <si>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</si>
  <si>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</si>
  <si>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</si>
  <si>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</si>
  <si>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</si>
  <si>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</si>
  <si>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</si>
  <si>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</si>
  <si>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</si>
  <si>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</si>
  <si>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</si>
  <si>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</si>
  <si>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</si>
  <si>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</si>
  <si>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</si>
  <si>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</si>
  <si>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</si>
  <si>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</si>
  <si>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</si>
  <si>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</si>
  <si>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</si>
  <si>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</si>
  <si>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</si>
  <si>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</si>
  <si>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</si>
  <si>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—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</si>
  <si>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</si>
  <si>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</si>
  <si>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</si>
  <si>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</si>
  <si>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</si>
  <si>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</si>
  <si>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</si>
  <si>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</si>
  <si>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</si>
  <si>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</si>
  <si>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</si>
  <si>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</si>
  <si>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</si>
  <si>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</si>
  <si>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</si>
  <si>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</si>
  <si>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Notes: Rates are age-adjusted. —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</si>
</sst>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9" fontId="1" fillId="2" borderId="0" xfId="1" applyFont="1" applyFill="1" applyAlignment="1">
      <alignment horizontal="center"/>
    </xf>
    <xf numFmtId="9" fontId="0" fillId="0" borderId="0" xfId="1" applyFont="1" applyAlignment="1">
      <alignment horizontal="center"/>
    </xf>
    <xf numFmtId="9" fontId="0" fillId="3" borderId="0" xfId="1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Normal="100" zoomScaleSheetLayoutView="100" workbookViewId="0">
      <selection activeCell="T5" sqref="T5"/>
    </sheetView>
  </sheetViews>
  <sheetFormatPr defaultColWidth="8.85546875" defaultRowHeight="15" x14ac:dyDescent="0.25"/>
  <cols>
    <col min="1" max="1" width="18.42578125" customWidth="1"/>
    <col min="2" max="4" width="8.7109375" customWidth="1"/>
    <col min="5" max="5" width="3.28515625" customWidth="1"/>
    <col min="6" max="8" width="8.7109375" customWidth="1"/>
    <col min="9" max="9" width="3.28515625" customWidth="1"/>
    <col min="10" max="12" width="8.7109375" customWidth="1"/>
    <col min="13" max="13" width="3.28515625" customWidth="1"/>
    <col min="14" max="16" width="8.7109375" customWidth="1"/>
  </cols>
  <sheetData>
    <row r="1" spans="1:16" x14ac:dyDescent="0.25">
      <c r="A1" s="15" t="s">
        <v>0</v>
      </c>
    </row>
    <row r="2" spans="1:16" ht="51.95" customHeight="1" x14ac:dyDescent="0.25">
      <c r="B2" s="18" t="s">
        <v>1</v>
      </c>
      <c r="C2" s="18"/>
      <c r="D2" s="18"/>
      <c r="E2" s="2"/>
      <c r="F2" s="17" t="s">
        <v>2</v>
      </c>
      <c r="G2" s="17"/>
      <c r="H2" s="17"/>
      <c r="I2" s="3"/>
      <c r="J2" s="17" t="s">
        <v>3</v>
      </c>
      <c r="K2" s="17"/>
      <c r="L2" s="17"/>
      <c r="M2" s="3"/>
      <c r="N2" s="17" t="s">
        <v>4</v>
      </c>
      <c r="O2" s="17"/>
      <c r="P2" s="17"/>
    </row>
    <row r="3" spans="1:16" ht="29.25" customHeight="1" x14ac:dyDescent="0.25">
      <c r="B3" s="1">
        <v>2005</v>
      </c>
      <c r="C3" s="1">
        <v>2016</v>
      </c>
      <c r="D3" s="14" t="s">
        <v>5</v>
      </c>
      <c r="E3" s="1"/>
      <c r="F3" s="1">
        <v>2005</v>
      </c>
      <c r="G3" s="1">
        <v>2016</v>
      </c>
      <c r="H3" s="14" t="s">
        <v>5</v>
      </c>
      <c r="I3" s="1"/>
      <c r="J3" s="1">
        <v>2005</v>
      </c>
      <c r="K3" s="1">
        <v>2016</v>
      </c>
      <c r="L3" s="14" t="s">
        <v>5</v>
      </c>
      <c r="M3" s="1"/>
      <c r="N3" s="1">
        <v>2005</v>
      </c>
      <c r="O3" s="1">
        <v>2016</v>
      </c>
      <c r="P3" s="14" t="s">
        <v>5</v>
      </c>
    </row>
    <row r="4" spans="1:16" x14ac:dyDescent="0.25">
      <c r="A4" s="6" t="s">
        <v>6</v>
      </c>
      <c r="B4" s="7">
        <v>28.6</v>
      </c>
      <c r="C4" s="7">
        <v>43.2</v>
      </c>
      <c r="D4" s="11">
        <f t="shared" ref="D4:D35" si="0">(C4/B4)-1</f>
        <v>0.51048951048951041</v>
      </c>
      <c r="E4" s="7"/>
      <c r="F4" s="7">
        <v>8.6</v>
      </c>
      <c r="G4" s="7">
        <v>18.3</v>
      </c>
      <c r="H4" s="11">
        <f t="shared" ref="H4:H38" si="1">(G4/F4)-1</f>
        <v>1.1279069767441863</v>
      </c>
      <c r="I4" s="7"/>
      <c r="J4" s="7">
        <v>9.1</v>
      </c>
      <c r="K4" s="7">
        <v>11.5</v>
      </c>
      <c r="L4" s="11">
        <f t="shared" ref="L4:L35" si="2">(K4/J4)-1</f>
        <v>0.26373626373626369</v>
      </c>
      <c r="M4" s="7"/>
      <c r="N4" s="7">
        <v>10.9</v>
      </c>
      <c r="O4" s="7">
        <v>13.5</v>
      </c>
      <c r="P4" s="11">
        <f t="shared" ref="P4:P35" si="3">(O4/N4)-1</f>
        <v>0.23853211009174302</v>
      </c>
    </row>
    <row r="5" spans="1:16" x14ac:dyDescent="0.25">
      <c r="A5" t="s">
        <v>7</v>
      </c>
      <c r="B5" s="4">
        <v>27</v>
      </c>
      <c r="C5" s="4">
        <v>44.7</v>
      </c>
      <c r="D5" s="12">
        <f t="shared" si="0"/>
        <v>0.65555555555555567</v>
      </c>
      <c r="E5" s="4"/>
      <c r="F5" s="4">
        <v>5.7</v>
      </c>
      <c r="G5" s="4">
        <v>15.2</v>
      </c>
      <c r="H5" s="12">
        <f t="shared" si="1"/>
        <v>1.6666666666666665</v>
      </c>
      <c r="I5" s="4"/>
      <c r="J5" s="4">
        <v>9.6999999999999993</v>
      </c>
      <c r="K5" s="4">
        <v>13.8</v>
      </c>
      <c r="L5" s="12">
        <f t="shared" si="2"/>
        <v>0.4226804123711343</v>
      </c>
      <c r="M5" s="4"/>
      <c r="N5" s="4">
        <v>11.5</v>
      </c>
      <c r="O5" s="4">
        <v>15.6</v>
      </c>
      <c r="P5" s="12">
        <f t="shared" si="3"/>
        <v>0.35652173913043472</v>
      </c>
    </row>
    <row r="6" spans="1:16" x14ac:dyDescent="0.25">
      <c r="A6" s="8" t="s">
        <v>8</v>
      </c>
      <c r="B6" s="9">
        <v>38.9</v>
      </c>
      <c r="C6" s="9">
        <v>60.2</v>
      </c>
      <c r="D6" s="13">
        <f t="shared" si="0"/>
        <v>0.54755784061696677</v>
      </c>
      <c r="E6" s="9"/>
      <c r="F6" s="9">
        <v>9.9</v>
      </c>
      <c r="G6" s="9">
        <v>14.7</v>
      </c>
      <c r="H6" s="13">
        <f t="shared" si="1"/>
        <v>0.48484848484848464</v>
      </c>
      <c r="I6" s="9"/>
      <c r="J6" s="9">
        <v>9.1</v>
      </c>
      <c r="K6" s="9">
        <v>19.7</v>
      </c>
      <c r="L6" s="13">
        <f t="shared" si="2"/>
        <v>1.1648351648351647</v>
      </c>
      <c r="M6" s="9"/>
      <c r="N6" s="9">
        <v>19.899999999999999</v>
      </c>
      <c r="O6" s="9">
        <v>25.8</v>
      </c>
      <c r="P6" s="13">
        <f t="shared" si="3"/>
        <v>0.29648241206030157</v>
      </c>
    </row>
    <row r="7" spans="1:16" x14ac:dyDescent="0.25">
      <c r="A7" t="s">
        <v>9</v>
      </c>
      <c r="B7" s="4">
        <v>41.3</v>
      </c>
      <c r="C7" s="4">
        <v>52.9</v>
      </c>
      <c r="D7" s="12">
        <f t="shared" si="0"/>
        <v>0.28087167070217922</v>
      </c>
      <c r="E7" s="4"/>
      <c r="F7" s="4">
        <v>12</v>
      </c>
      <c r="G7" s="4">
        <v>18.3</v>
      </c>
      <c r="H7" s="12">
        <f t="shared" si="1"/>
        <v>0.52500000000000013</v>
      </c>
      <c r="I7" s="4"/>
      <c r="J7" s="4">
        <v>12.9</v>
      </c>
      <c r="K7" s="4">
        <v>17</v>
      </c>
      <c r="L7" s="12">
        <f t="shared" si="2"/>
        <v>0.31782945736434098</v>
      </c>
      <c r="M7" s="4"/>
      <c r="N7" s="4">
        <v>16.399999999999999</v>
      </c>
      <c r="O7" s="4">
        <v>17.7</v>
      </c>
      <c r="P7" s="12">
        <f t="shared" si="3"/>
        <v>7.92682926829269E-2</v>
      </c>
    </row>
    <row r="8" spans="1:16" x14ac:dyDescent="0.25">
      <c r="A8" s="8" t="s">
        <v>10</v>
      </c>
      <c r="B8" s="9">
        <v>30.3</v>
      </c>
      <c r="C8" s="9">
        <v>43.2</v>
      </c>
      <c r="D8" s="13">
        <f t="shared" si="0"/>
        <v>0.4257425742574259</v>
      </c>
      <c r="E8" s="9"/>
      <c r="F8" s="9">
        <v>8.3000000000000007</v>
      </c>
      <c r="G8" s="9">
        <v>11.9</v>
      </c>
      <c r="H8" s="13">
        <f t="shared" si="1"/>
        <v>0.43373493975903599</v>
      </c>
      <c r="I8" s="9"/>
      <c r="J8" s="9">
        <v>7.7</v>
      </c>
      <c r="K8" s="9">
        <v>13</v>
      </c>
      <c r="L8" s="13">
        <f t="shared" si="2"/>
        <v>0.68831168831168821</v>
      </c>
      <c r="M8" s="9"/>
      <c r="N8" s="9">
        <v>14.3</v>
      </c>
      <c r="O8" s="9">
        <v>18.2</v>
      </c>
      <c r="P8" s="13">
        <f t="shared" si="3"/>
        <v>0.27272727272727271</v>
      </c>
    </row>
    <row r="9" spans="1:16" x14ac:dyDescent="0.25">
      <c r="A9" t="s">
        <v>11</v>
      </c>
      <c r="B9" s="4">
        <v>27.9</v>
      </c>
      <c r="C9" s="4">
        <v>33.299999999999997</v>
      </c>
      <c r="D9" s="12">
        <f t="shared" si="0"/>
        <v>0.19354838709677424</v>
      </c>
      <c r="E9" s="4"/>
      <c r="F9" s="4">
        <v>7.6</v>
      </c>
      <c r="G9" s="4">
        <v>9.9</v>
      </c>
      <c r="H9" s="12">
        <f t="shared" si="1"/>
        <v>0.30263157894736858</v>
      </c>
      <c r="I9" s="4"/>
      <c r="J9" s="4">
        <v>11.2</v>
      </c>
      <c r="K9" s="4">
        <v>12.9</v>
      </c>
      <c r="L9" s="12">
        <f t="shared" si="2"/>
        <v>0.15178571428571441</v>
      </c>
      <c r="M9" s="4"/>
      <c r="N9" s="4">
        <v>9.1</v>
      </c>
      <c r="O9" s="4">
        <v>10.5</v>
      </c>
      <c r="P9" s="12">
        <f t="shared" si="3"/>
        <v>0.15384615384615397</v>
      </c>
    </row>
    <row r="10" spans="1:16" x14ac:dyDescent="0.25">
      <c r="A10" s="8" t="s">
        <v>12</v>
      </c>
      <c r="B10" s="9">
        <v>37.200000000000003</v>
      </c>
      <c r="C10" s="9">
        <v>48</v>
      </c>
      <c r="D10" s="13">
        <f t="shared" si="0"/>
        <v>0.29032258064516125</v>
      </c>
      <c r="E10" s="9"/>
      <c r="F10" s="9">
        <v>10.1</v>
      </c>
      <c r="G10" s="9">
        <v>14.3</v>
      </c>
      <c r="H10" s="13">
        <f t="shared" si="1"/>
        <v>0.41584158415841599</v>
      </c>
      <c r="I10" s="9"/>
      <c r="J10" s="9">
        <v>9.8000000000000007</v>
      </c>
      <c r="K10" s="9">
        <v>13.2</v>
      </c>
      <c r="L10" s="13">
        <f t="shared" si="2"/>
        <v>0.3469387755102038</v>
      </c>
      <c r="M10" s="9"/>
      <c r="N10" s="9">
        <v>17.2</v>
      </c>
      <c r="O10" s="9">
        <v>20.5</v>
      </c>
      <c r="P10" s="13">
        <f t="shared" si="3"/>
        <v>0.19186046511627919</v>
      </c>
    </row>
    <row r="11" spans="1:16" x14ac:dyDescent="0.25">
      <c r="A11" t="s">
        <v>13</v>
      </c>
      <c r="B11" s="4">
        <v>23.1</v>
      </c>
      <c r="C11" s="4">
        <v>45.3</v>
      </c>
      <c r="D11" s="12">
        <f t="shared" si="0"/>
        <v>0.96103896103896069</v>
      </c>
      <c r="E11" s="4"/>
      <c r="F11" s="4">
        <v>7.8</v>
      </c>
      <c r="G11" s="4">
        <v>25.5</v>
      </c>
      <c r="H11" s="12">
        <f t="shared" si="1"/>
        <v>2.2692307692307692</v>
      </c>
      <c r="I11" s="4"/>
      <c r="J11" s="4">
        <v>7.2</v>
      </c>
      <c r="K11" s="4">
        <v>9.6999999999999993</v>
      </c>
      <c r="L11" s="12">
        <f t="shared" si="2"/>
        <v>0.3472222222222221</v>
      </c>
      <c r="M11" s="4"/>
      <c r="N11" s="4">
        <v>8.1</v>
      </c>
      <c r="O11" s="4">
        <v>10.1</v>
      </c>
      <c r="P11" s="12">
        <f t="shared" si="3"/>
        <v>0.24691358024691357</v>
      </c>
    </row>
    <row r="12" spans="1:16" x14ac:dyDescent="0.25">
      <c r="A12" s="8" t="s">
        <v>14</v>
      </c>
      <c r="B12" s="9">
        <v>23.3</v>
      </c>
      <c r="C12" s="9">
        <v>49</v>
      </c>
      <c r="D12" s="13">
        <f t="shared" si="0"/>
        <v>1.1030042918454934</v>
      </c>
      <c r="E12" s="9"/>
      <c r="F12" s="9">
        <v>6.4</v>
      </c>
      <c r="G12" s="9">
        <v>29.7</v>
      </c>
      <c r="H12" s="13">
        <f t="shared" si="1"/>
        <v>3.640625</v>
      </c>
      <c r="I12" s="9"/>
      <c r="J12" s="9">
        <v>7.3</v>
      </c>
      <c r="K12" s="9">
        <v>7.9</v>
      </c>
      <c r="L12" s="13">
        <f t="shared" si="2"/>
        <v>8.2191780821917915E-2</v>
      </c>
      <c r="M12" s="9"/>
      <c r="N12" s="9">
        <v>9.6999999999999993</v>
      </c>
      <c r="O12" s="9">
        <v>11.5</v>
      </c>
      <c r="P12" s="13">
        <f t="shared" si="3"/>
        <v>0.18556701030927836</v>
      </c>
    </row>
    <row r="13" spans="1:16" x14ac:dyDescent="0.25">
      <c r="A13" t="s">
        <v>15</v>
      </c>
      <c r="B13" s="4">
        <v>29.5</v>
      </c>
      <c r="C13" s="4">
        <v>51.8</v>
      </c>
      <c r="D13" s="12">
        <f t="shared" si="0"/>
        <v>0.75593220338983036</v>
      </c>
      <c r="E13" s="4"/>
      <c r="F13" s="4">
        <v>12.5</v>
      </c>
      <c r="G13" s="4">
        <v>37.700000000000003</v>
      </c>
      <c r="H13" s="12">
        <f t="shared" si="1"/>
        <v>2.016</v>
      </c>
      <c r="I13" s="4"/>
      <c r="J13" s="4">
        <v>11.6</v>
      </c>
      <c r="K13" s="4">
        <v>8.9</v>
      </c>
      <c r="L13" s="12">
        <f t="shared" si="2"/>
        <v>-0.23275862068965514</v>
      </c>
      <c r="M13" s="4"/>
      <c r="N13" s="4">
        <v>5.4</v>
      </c>
      <c r="O13" s="4">
        <v>5.2</v>
      </c>
      <c r="P13" s="12">
        <f t="shared" si="3"/>
        <v>-3.703703703703709E-2</v>
      </c>
    </row>
    <row r="14" spans="1:16" x14ac:dyDescent="0.25">
      <c r="A14" s="8" t="s">
        <v>16</v>
      </c>
      <c r="B14" s="9">
        <v>34.299999999999997</v>
      </c>
      <c r="C14" s="9">
        <v>48.3</v>
      </c>
      <c r="D14" s="13">
        <f t="shared" si="0"/>
        <v>0.40816326530612246</v>
      </c>
      <c r="E14" s="9"/>
      <c r="F14" s="9">
        <v>11.6</v>
      </c>
      <c r="G14" s="9">
        <v>21.9</v>
      </c>
      <c r="H14" s="13">
        <f t="shared" si="1"/>
        <v>0.88793103448275845</v>
      </c>
      <c r="I14" s="9"/>
      <c r="J14" s="9">
        <v>10.199999999999999</v>
      </c>
      <c r="K14" s="9">
        <v>12.4</v>
      </c>
      <c r="L14" s="13">
        <f t="shared" si="2"/>
        <v>0.21568627450980404</v>
      </c>
      <c r="M14" s="9"/>
      <c r="N14" s="9">
        <v>12.5</v>
      </c>
      <c r="O14" s="9">
        <v>14</v>
      </c>
      <c r="P14" s="13">
        <f t="shared" si="3"/>
        <v>0.12000000000000011</v>
      </c>
    </row>
    <row r="15" spans="1:16" x14ac:dyDescent="0.25">
      <c r="A15" t="s">
        <v>17</v>
      </c>
      <c r="B15" s="4">
        <v>26.2</v>
      </c>
      <c r="C15" s="4">
        <v>35.1</v>
      </c>
      <c r="D15" s="12">
        <f t="shared" si="0"/>
        <v>0.33969465648854968</v>
      </c>
      <c r="E15" s="4"/>
      <c r="F15" s="4">
        <v>7.3</v>
      </c>
      <c r="G15" s="4">
        <v>12.3</v>
      </c>
      <c r="H15" s="12">
        <f t="shared" si="1"/>
        <v>0.68493150684931514</v>
      </c>
      <c r="I15" s="4"/>
      <c r="J15" s="4">
        <v>8.3000000000000007</v>
      </c>
      <c r="K15" s="4">
        <v>9.5</v>
      </c>
      <c r="L15" s="12">
        <f t="shared" si="2"/>
        <v>0.14457831325301185</v>
      </c>
      <c r="M15" s="4"/>
      <c r="N15" s="4">
        <v>10.6</v>
      </c>
      <c r="O15" s="4">
        <v>13.3</v>
      </c>
      <c r="P15" s="12">
        <f t="shared" si="3"/>
        <v>0.25471698113207553</v>
      </c>
    </row>
    <row r="16" spans="1:16" x14ac:dyDescent="0.25">
      <c r="A16" s="8" t="s">
        <v>18</v>
      </c>
      <c r="B16" s="9">
        <v>23.3</v>
      </c>
      <c r="C16" s="9">
        <v>31.2</v>
      </c>
      <c r="D16" s="13">
        <f t="shared" si="0"/>
        <v>0.33905579399141628</v>
      </c>
      <c r="E16" s="9"/>
      <c r="F16" s="9">
        <v>8.4</v>
      </c>
      <c r="G16" s="9">
        <v>11.7</v>
      </c>
      <c r="H16" s="13">
        <f t="shared" si="1"/>
        <v>0.39285714285714279</v>
      </c>
      <c r="I16" s="9"/>
      <c r="J16" s="9">
        <v>6.7</v>
      </c>
      <c r="K16" s="9">
        <v>7.4</v>
      </c>
      <c r="L16" s="13">
        <f t="shared" si="2"/>
        <v>0.10447761194029859</v>
      </c>
      <c r="M16" s="9"/>
      <c r="N16" s="9">
        <v>8.1</v>
      </c>
      <c r="O16" s="9">
        <v>12.1</v>
      </c>
      <c r="P16" s="13">
        <f t="shared" si="3"/>
        <v>0.49382716049382713</v>
      </c>
    </row>
    <row r="17" spans="1:16" x14ac:dyDescent="0.25">
      <c r="A17" t="s">
        <v>19</v>
      </c>
      <c r="B17" s="4">
        <v>31.8</v>
      </c>
      <c r="C17" s="4">
        <v>44.6</v>
      </c>
      <c r="D17" s="12">
        <f t="shared" si="0"/>
        <v>0.40251572327044016</v>
      </c>
      <c r="E17" s="4"/>
      <c r="F17" s="4">
        <v>6.5</v>
      </c>
      <c r="G17" s="4">
        <v>12.9</v>
      </c>
      <c r="H17" s="12">
        <f t="shared" si="1"/>
        <v>0.98461538461538467</v>
      </c>
      <c r="I17" s="4"/>
      <c r="J17" s="4">
        <v>8.9</v>
      </c>
      <c r="K17" s="4">
        <v>10.3</v>
      </c>
      <c r="L17" s="12">
        <f t="shared" si="2"/>
        <v>0.15730337078651679</v>
      </c>
      <c r="M17" s="4"/>
      <c r="N17" s="4">
        <v>16.5</v>
      </c>
      <c r="O17" s="4">
        <v>21.4</v>
      </c>
      <c r="P17" s="12">
        <f t="shared" si="3"/>
        <v>0.29696969696969688</v>
      </c>
    </row>
    <row r="18" spans="1:16" x14ac:dyDescent="0.25">
      <c r="A18" s="8" t="s">
        <v>20</v>
      </c>
      <c r="B18" s="9">
        <v>24</v>
      </c>
      <c r="C18" s="9">
        <v>38.299999999999997</v>
      </c>
      <c r="D18" s="13">
        <f t="shared" si="0"/>
        <v>0.59583333333333321</v>
      </c>
      <c r="E18" s="9"/>
      <c r="F18" s="9">
        <v>7.5</v>
      </c>
      <c r="G18" s="9">
        <v>17.5</v>
      </c>
      <c r="H18" s="13">
        <f t="shared" si="1"/>
        <v>1.3333333333333335</v>
      </c>
      <c r="I18" s="9"/>
      <c r="J18" s="9">
        <v>7.9</v>
      </c>
      <c r="K18" s="9">
        <v>10</v>
      </c>
      <c r="L18" s="13">
        <f t="shared" si="2"/>
        <v>0.26582278481012644</v>
      </c>
      <c r="M18" s="9"/>
      <c r="N18" s="9">
        <v>8.6</v>
      </c>
      <c r="O18" s="9">
        <v>10.7</v>
      </c>
      <c r="P18" s="13">
        <f t="shared" si="3"/>
        <v>0.2441860465116279</v>
      </c>
    </row>
    <row r="19" spans="1:16" x14ac:dyDescent="0.25">
      <c r="A19" t="s">
        <v>21</v>
      </c>
      <c r="B19" s="4">
        <v>28.1</v>
      </c>
      <c r="C19" s="4">
        <v>50.1</v>
      </c>
      <c r="D19" s="12">
        <f t="shared" si="0"/>
        <v>0.78291814946619209</v>
      </c>
      <c r="E19" s="4"/>
      <c r="F19" s="4">
        <v>8.5</v>
      </c>
      <c r="G19" s="4">
        <v>22.6</v>
      </c>
      <c r="H19" s="12">
        <f t="shared" si="1"/>
        <v>1.658823529411765</v>
      </c>
      <c r="I19" s="4"/>
      <c r="J19" s="4">
        <v>7.8</v>
      </c>
      <c r="K19" s="4">
        <v>12.1</v>
      </c>
      <c r="L19" s="12">
        <f t="shared" si="2"/>
        <v>0.55128205128205132</v>
      </c>
      <c r="M19" s="4"/>
      <c r="N19" s="4">
        <v>11.8</v>
      </c>
      <c r="O19" s="4">
        <v>15.4</v>
      </c>
      <c r="P19" s="12">
        <f t="shared" si="3"/>
        <v>0.30508474576271172</v>
      </c>
    </row>
    <row r="20" spans="1:16" x14ac:dyDescent="0.25">
      <c r="A20" s="8" t="s">
        <v>22</v>
      </c>
      <c r="B20" s="9">
        <v>21.2</v>
      </c>
      <c r="C20" s="9">
        <v>33.700000000000003</v>
      </c>
      <c r="D20" s="13">
        <f t="shared" si="0"/>
        <v>0.58962264150943411</v>
      </c>
      <c r="E20" s="9"/>
      <c r="F20" s="9">
        <v>3.4</v>
      </c>
      <c r="G20" s="9">
        <v>9</v>
      </c>
      <c r="H20" s="13">
        <f t="shared" si="1"/>
        <v>1.6470588235294117</v>
      </c>
      <c r="I20" s="9"/>
      <c r="J20" s="9">
        <v>6.7</v>
      </c>
      <c r="K20" s="9">
        <v>10.1</v>
      </c>
      <c r="L20" s="13">
        <f t="shared" si="2"/>
        <v>0.50746268656716409</v>
      </c>
      <c r="M20" s="9"/>
      <c r="N20" s="9">
        <v>11.2</v>
      </c>
      <c r="O20" s="9">
        <v>14.6</v>
      </c>
      <c r="P20" s="13">
        <f t="shared" si="3"/>
        <v>0.3035714285714286</v>
      </c>
    </row>
    <row r="21" spans="1:16" x14ac:dyDescent="0.25">
      <c r="A21" t="s">
        <v>23</v>
      </c>
      <c r="B21" s="4">
        <v>27.6</v>
      </c>
      <c r="C21" s="4">
        <v>37.299999999999997</v>
      </c>
      <c r="D21" s="12">
        <f t="shared" si="0"/>
        <v>0.35144927536231862</v>
      </c>
      <c r="E21" s="4"/>
      <c r="F21" s="4">
        <v>7.1</v>
      </c>
      <c r="G21" s="4">
        <v>8.9</v>
      </c>
      <c r="H21" s="12">
        <f t="shared" si="1"/>
        <v>0.25352112676056349</v>
      </c>
      <c r="I21" s="4"/>
      <c r="J21" s="4">
        <v>7.2</v>
      </c>
      <c r="K21" s="4">
        <v>10.4</v>
      </c>
      <c r="L21" s="12">
        <f t="shared" si="2"/>
        <v>0.44444444444444442</v>
      </c>
      <c r="M21" s="4"/>
      <c r="N21" s="4">
        <v>13.3</v>
      </c>
      <c r="O21" s="4">
        <v>17.899999999999999</v>
      </c>
      <c r="P21" s="12">
        <f t="shared" si="3"/>
        <v>0.34586466165413521</v>
      </c>
    </row>
    <row r="22" spans="1:16" x14ac:dyDescent="0.25">
      <c r="A22" s="8" t="s">
        <v>24</v>
      </c>
      <c r="B22" s="9">
        <v>36.1</v>
      </c>
      <c r="C22" s="9">
        <v>61.7</v>
      </c>
      <c r="D22" s="13">
        <f t="shared" si="0"/>
        <v>0.70914127423822726</v>
      </c>
      <c r="E22" s="9"/>
      <c r="F22" s="9">
        <v>14.1</v>
      </c>
      <c r="G22" s="9">
        <v>32.299999999999997</v>
      </c>
      <c r="H22" s="13">
        <f t="shared" si="1"/>
        <v>1.2907801418439715</v>
      </c>
      <c r="I22" s="9"/>
      <c r="J22" s="9">
        <v>8.6</v>
      </c>
      <c r="K22" s="9">
        <v>12.7</v>
      </c>
      <c r="L22" s="13">
        <f t="shared" si="2"/>
        <v>0.47674418604651159</v>
      </c>
      <c r="M22" s="9"/>
      <c r="N22" s="9">
        <v>13.4</v>
      </c>
      <c r="O22" s="9">
        <v>16.8</v>
      </c>
      <c r="P22" s="13">
        <f t="shared" si="3"/>
        <v>0.25373134328358216</v>
      </c>
    </row>
    <row r="23" spans="1:16" x14ac:dyDescent="0.25">
      <c r="A23" t="s">
        <v>25</v>
      </c>
      <c r="B23" s="4">
        <v>33.1</v>
      </c>
      <c r="C23" s="4">
        <v>45.3</v>
      </c>
      <c r="D23" s="12">
        <f t="shared" si="0"/>
        <v>0.36858006042296054</v>
      </c>
      <c r="E23" s="4"/>
      <c r="F23" s="4">
        <v>13.7</v>
      </c>
      <c r="G23" s="4">
        <v>20.8</v>
      </c>
      <c r="H23" s="12">
        <f t="shared" si="1"/>
        <v>0.5182481751824819</v>
      </c>
      <c r="I23" s="4"/>
      <c r="J23" s="4">
        <v>8.4</v>
      </c>
      <c r="K23" s="4">
        <v>10.3</v>
      </c>
      <c r="L23" s="12">
        <f t="shared" si="2"/>
        <v>0.22619047619047628</v>
      </c>
      <c r="M23" s="4"/>
      <c r="N23" s="4">
        <v>11</v>
      </c>
      <c r="O23" s="4">
        <v>14.2</v>
      </c>
      <c r="P23" s="12">
        <f t="shared" si="3"/>
        <v>0.29090909090909078</v>
      </c>
    </row>
    <row r="24" spans="1:16" x14ac:dyDescent="0.25">
      <c r="A24" s="8" t="s">
        <v>26</v>
      </c>
      <c r="B24" s="9">
        <v>30.7</v>
      </c>
      <c r="C24" s="9">
        <v>53.9</v>
      </c>
      <c r="D24" s="13">
        <f t="shared" si="0"/>
        <v>0.75570032573289891</v>
      </c>
      <c r="E24" s="9"/>
      <c r="F24" s="9">
        <v>11</v>
      </c>
      <c r="G24" s="9">
        <v>26</v>
      </c>
      <c r="H24" s="13">
        <f t="shared" si="1"/>
        <v>1.3636363636363638</v>
      </c>
      <c r="I24" s="9"/>
      <c r="J24" s="9">
        <v>7.2</v>
      </c>
      <c r="K24" s="9">
        <v>12</v>
      </c>
      <c r="L24" s="13">
        <f t="shared" si="2"/>
        <v>0.66666666666666652</v>
      </c>
      <c r="M24" s="9"/>
      <c r="N24" s="9">
        <v>12.4</v>
      </c>
      <c r="O24" s="9">
        <v>15.9</v>
      </c>
      <c r="P24" s="13">
        <f t="shared" si="3"/>
        <v>0.282258064516129</v>
      </c>
    </row>
    <row r="25" spans="1:16" x14ac:dyDescent="0.25">
      <c r="A25" t="s">
        <v>27</v>
      </c>
      <c r="B25" s="4">
        <v>26.8</v>
      </c>
      <c r="C25" s="4">
        <v>48.8</v>
      </c>
      <c r="D25" s="12">
        <f t="shared" si="0"/>
        <v>0.82089552238805963</v>
      </c>
      <c r="E25" s="4"/>
      <c r="F25" s="4">
        <v>10.4</v>
      </c>
      <c r="G25" s="4">
        <v>32</v>
      </c>
      <c r="H25" s="12">
        <f t="shared" si="1"/>
        <v>2.0769230769230766</v>
      </c>
      <c r="I25" s="4"/>
      <c r="J25" s="4">
        <v>7.9</v>
      </c>
      <c r="K25" s="4">
        <v>7.4</v>
      </c>
      <c r="L25" s="12">
        <f t="shared" si="2"/>
        <v>-6.3291139240506333E-2</v>
      </c>
      <c r="M25" s="4"/>
      <c r="N25" s="4">
        <v>8.4</v>
      </c>
      <c r="O25" s="4">
        <v>9.3000000000000007</v>
      </c>
      <c r="P25" s="12">
        <f t="shared" si="3"/>
        <v>0.10714285714285721</v>
      </c>
    </row>
    <row r="26" spans="1:16" x14ac:dyDescent="0.25">
      <c r="A26" s="8" t="s">
        <v>28</v>
      </c>
      <c r="B26" s="9">
        <v>25.2</v>
      </c>
      <c r="C26" s="9">
        <v>50.2</v>
      </c>
      <c r="D26" s="13">
        <f t="shared" si="0"/>
        <v>0.99206349206349231</v>
      </c>
      <c r="E26" s="9"/>
      <c r="F26" s="9">
        <v>10.7</v>
      </c>
      <c r="G26" s="9">
        <v>31.7</v>
      </c>
      <c r="H26" s="13">
        <f t="shared" si="1"/>
        <v>1.9626168224299065</v>
      </c>
      <c r="I26" s="9"/>
      <c r="J26" s="9">
        <v>7.3</v>
      </c>
      <c r="K26" s="9">
        <v>9.8000000000000007</v>
      </c>
      <c r="L26" s="13">
        <f t="shared" si="2"/>
        <v>0.34246575342465757</v>
      </c>
      <c r="M26" s="9"/>
      <c r="N26" s="9">
        <v>7.2</v>
      </c>
      <c r="O26" s="9">
        <v>8.8000000000000007</v>
      </c>
      <c r="P26" s="13">
        <f t="shared" si="3"/>
        <v>0.22222222222222232</v>
      </c>
    </row>
    <row r="27" spans="1:16" x14ac:dyDescent="0.25">
      <c r="A27" t="s">
        <v>29</v>
      </c>
      <c r="B27" s="4">
        <v>28.7</v>
      </c>
      <c r="C27" s="4">
        <v>47.1</v>
      </c>
      <c r="D27" s="12">
        <f t="shared" si="0"/>
        <v>0.64111498257839727</v>
      </c>
      <c r="E27" s="4"/>
      <c r="F27" s="4">
        <v>8.1999999999999993</v>
      </c>
      <c r="G27" s="4">
        <v>22.8</v>
      </c>
      <c r="H27" s="12">
        <f t="shared" si="1"/>
        <v>1.780487804878049</v>
      </c>
      <c r="I27" s="4"/>
      <c r="J27" s="4">
        <v>9.6</v>
      </c>
      <c r="K27" s="4">
        <v>11</v>
      </c>
      <c r="L27" s="12">
        <f t="shared" si="2"/>
        <v>0.14583333333333348</v>
      </c>
      <c r="M27" s="4"/>
      <c r="N27" s="4">
        <v>11</v>
      </c>
      <c r="O27" s="4">
        <v>13.3</v>
      </c>
      <c r="P27" s="12">
        <f t="shared" si="3"/>
        <v>0.20909090909090922</v>
      </c>
    </row>
    <row r="28" spans="1:16" x14ac:dyDescent="0.25">
      <c r="A28" s="8" t="s">
        <v>30</v>
      </c>
      <c r="B28" s="9">
        <v>20.9</v>
      </c>
      <c r="C28" s="9">
        <v>34.4</v>
      </c>
      <c r="D28" s="13">
        <f t="shared" si="0"/>
        <v>0.64593301435406714</v>
      </c>
      <c r="E28" s="9"/>
      <c r="F28" s="9">
        <v>4.2</v>
      </c>
      <c r="G28" s="9">
        <v>11</v>
      </c>
      <c r="H28" s="13">
        <f t="shared" si="1"/>
        <v>1.6190476190476191</v>
      </c>
      <c r="I28" s="9"/>
      <c r="J28" s="9">
        <v>6.2</v>
      </c>
      <c r="K28" s="9">
        <v>10.199999999999999</v>
      </c>
      <c r="L28" s="13">
        <f t="shared" si="2"/>
        <v>0.64516129032258052</v>
      </c>
      <c r="M28" s="9"/>
      <c r="N28" s="9">
        <v>10.5</v>
      </c>
      <c r="O28" s="9">
        <v>13.2</v>
      </c>
      <c r="P28" s="13">
        <f t="shared" si="3"/>
        <v>0.25714285714285712</v>
      </c>
    </row>
    <row r="29" spans="1:16" x14ac:dyDescent="0.25">
      <c r="A29" t="s">
        <v>31</v>
      </c>
      <c r="B29" s="4">
        <v>30.1</v>
      </c>
      <c r="C29" s="4">
        <v>35.5</v>
      </c>
      <c r="D29" s="12">
        <f t="shared" si="0"/>
        <v>0.17940199335548157</v>
      </c>
      <c r="E29" s="4"/>
      <c r="F29" s="4">
        <v>7.9</v>
      </c>
      <c r="G29" s="4">
        <v>11.4</v>
      </c>
      <c r="H29" s="12">
        <f t="shared" si="1"/>
        <v>0.44303797468354422</v>
      </c>
      <c r="I29" s="4"/>
      <c r="J29" s="4">
        <v>9.5</v>
      </c>
      <c r="K29" s="4">
        <v>11.5</v>
      </c>
      <c r="L29" s="12">
        <f t="shared" si="2"/>
        <v>0.21052631578947367</v>
      </c>
      <c r="M29" s="4"/>
      <c r="N29" s="4">
        <v>12.7</v>
      </c>
      <c r="O29" s="4">
        <v>12.7</v>
      </c>
      <c r="P29" s="12">
        <f t="shared" si="3"/>
        <v>0</v>
      </c>
    </row>
    <row r="30" spans="1:16" x14ac:dyDescent="0.25">
      <c r="A30" s="8" t="s">
        <v>32</v>
      </c>
      <c r="B30" s="9">
        <v>28.2</v>
      </c>
      <c r="C30" s="9">
        <v>49.5</v>
      </c>
      <c r="D30" s="13">
        <f t="shared" si="0"/>
        <v>0.75531914893617036</v>
      </c>
      <c r="E30" s="9"/>
      <c r="F30" s="9">
        <v>8.9</v>
      </c>
      <c r="G30" s="9">
        <v>21.5</v>
      </c>
      <c r="H30" s="13">
        <f t="shared" si="1"/>
        <v>1.4157303370786516</v>
      </c>
      <c r="I30" s="9"/>
      <c r="J30" s="9">
        <v>6.8</v>
      </c>
      <c r="K30" s="9">
        <v>9.6</v>
      </c>
      <c r="L30" s="13">
        <f t="shared" si="2"/>
        <v>0.41176470588235303</v>
      </c>
      <c r="M30" s="9"/>
      <c r="N30" s="9">
        <v>12.5</v>
      </c>
      <c r="O30" s="9">
        <v>18.3</v>
      </c>
      <c r="P30" s="13">
        <f t="shared" si="3"/>
        <v>0.46399999999999997</v>
      </c>
    </row>
    <row r="31" spans="1:16" x14ac:dyDescent="0.25">
      <c r="A31" t="s">
        <v>33</v>
      </c>
      <c r="B31" s="4">
        <v>41.2</v>
      </c>
      <c r="C31" s="4">
        <v>50.2</v>
      </c>
      <c r="D31" s="12">
        <f t="shared" si="0"/>
        <v>0.21844660194174748</v>
      </c>
      <c r="E31" s="4"/>
      <c r="F31" s="4">
        <v>7.6</v>
      </c>
      <c r="G31" s="4">
        <v>10</v>
      </c>
      <c r="H31" s="12">
        <f t="shared" si="1"/>
        <v>0.31578947368421062</v>
      </c>
      <c r="I31" s="4"/>
      <c r="J31" s="4">
        <v>11.9</v>
      </c>
      <c r="K31" s="4">
        <v>14.3</v>
      </c>
      <c r="L31" s="12">
        <f t="shared" si="2"/>
        <v>0.20168067226890751</v>
      </c>
      <c r="M31" s="4"/>
      <c r="N31" s="4">
        <v>21.7</v>
      </c>
      <c r="O31" s="4">
        <v>25.9</v>
      </c>
      <c r="P31" s="12">
        <f t="shared" si="3"/>
        <v>0.19354838709677424</v>
      </c>
    </row>
    <row r="32" spans="1:16" x14ac:dyDescent="0.25">
      <c r="A32" s="8" t="s">
        <v>34</v>
      </c>
      <c r="B32" s="9">
        <v>22.1</v>
      </c>
      <c r="C32" s="9">
        <v>28.5</v>
      </c>
      <c r="D32" s="13">
        <f t="shared" si="0"/>
        <v>0.28959276018099533</v>
      </c>
      <c r="E32" s="9"/>
      <c r="F32" s="9">
        <v>3.8</v>
      </c>
      <c r="G32" s="9">
        <v>5.4</v>
      </c>
      <c r="H32" s="13">
        <f t="shared" si="1"/>
        <v>0.42105263157894757</v>
      </c>
      <c r="I32" s="9"/>
      <c r="J32" s="9">
        <v>7.5</v>
      </c>
      <c r="K32" s="9">
        <v>10.1</v>
      </c>
      <c r="L32" s="13">
        <f t="shared" si="2"/>
        <v>0.34666666666666668</v>
      </c>
      <c r="M32" s="9"/>
      <c r="N32" s="9">
        <v>10.9</v>
      </c>
      <c r="O32" s="9">
        <v>13</v>
      </c>
      <c r="P32" s="13">
        <f t="shared" si="3"/>
        <v>0.19266055045871555</v>
      </c>
    </row>
    <row r="33" spans="1:16" x14ac:dyDescent="0.25">
      <c r="A33" t="s">
        <v>35</v>
      </c>
      <c r="B33" s="4">
        <v>45.6</v>
      </c>
      <c r="C33" s="4">
        <v>52.3</v>
      </c>
      <c r="D33" s="12">
        <f t="shared" si="0"/>
        <v>0.14692982456140347</v>
      </c>
      <c r="E33" s="4"/>
      <c r="F33" s="4">
        <v>14.7</v>
      </c>
      <c r="G33" s="4">
        <v>18</v>
      </c>
      <c r="H33" s="12">
        <f t="shared" si="1"/>
        <v>0.22448979591836737</v>
      </c>
      <c r="I33" s="4"/>
      <c r="J33" s="4">
        <v>11.1</v>
      </c>
      <c r="K33" s="4">
        <v>12.9</v>
      </c>
      <c r="L33" s="12">
        <f t="shared" si="2"/>
        <v>0.16216216216216228</v>
      </c>
      <c r="M33" s="4"/>
      <c r="N33" s="4">
        <v>19.8</v>
      </c>
      <c r="O33" s="4">
        <v>21.4</v>
      </c>
      <c r="P33" s="12">
        <f t="shared" si="3"/>
        <v>8.0808080808080662E-2</v>
      </c>
    </row>
    <row r="34" spans="1:16" x14ac:dyDescent="0.25">
      <c r="A34" s="8" t="s">
        <v>36</v>
      </c>
      <c r="B34" s="9">
        <v>29.5</v>
      </c>
      <c r="C34" s="9">
        <v>64.3</v>
      </c>
      <c r="D34" s="13">
        <f t="shared" si="0"/>
        <v>1.1796610169491526</v>
      </c>
      <c r="E34" s="9"/>
      <c r="F34" s="9">
        <v>9.1999999999999993</v>
      </c>
      <c r="G34" s="9">
        <v>36.6</v>
      </c>
      <c r="H34" s="13">
        <f t="shared" si="1"/>
        <v>2.9782608695652177</v>
      </c>
      <c r="I34" s="9"/>
      <c r="J34" s="9">
        <v>8.3000000000000007</v>
      </c>
      <c r="K34" s="9">
        <v>10.4</v>
      </c>
      <c r="L34" s="13">
        <f t="shared" si="2"/>
        <v>0.25301204819277112</v>
      </c>
      <c r="M34" s="9"/>
      <c r="N34" s="9">
        <v>12</v>
      </c>
      <c r="O34" s="9">
        <v>17.2</v>
      </c>
      <c r="P34" s="13">
        <f t="shared" si="3"/>
        <v>0.43333333333333335</v>
      </c>
    </row>
    <row r="35" spans="1:16" x14ac:dyDescent="0.25">
      <c r="A35" t="s">
        <v>37</v>
      </c>
      <c r="B35" s="4">
        <v>22.4</v>
      </c>
      <c r="C35" s="4">
        <v>37.700000000000003</v>
      </c>
      <c r="D35" s="12">
        <f t="shared" si="0"/>
        <v>0.68303571428571441</v>
      </c>
      <c r="E35" s="4"/>
      <c r="F35" s="4">
        <v>8.5</v>
      </c>
      <c r="G35" s="4">
        <v>22.4</v>
      </c>
      <c r="H35" s="12">
        <f t="shared" si="1"/>
        <v>1.6352941176470588</v>
      </c>
      <c r="I35" s="4"/>
      <c r="J35" s="4">
        <v>7.9</v>
      </c>
      <c r="K35" s="4">
        <v>8.1</v>
      </c>
      <c r="L35" s="12">
        <f t="shared" si="2"/>
        <v>2.5316455696202445E-2</v>
      </c>
      <c r="M35" s="4"/>
      <c r="N35" s="4">
        <v>6.1</v>
      </c>
      <c r="O35" s="4">
        <v>7.2</v>
      </c>
      <c r="P35" s="12">
        <f t="shared" si="3"/>
        <v>0.18032786885245922</v>
      </c>
    </row>
    <row r="36" spans="1:16" x14ac:dyDescent="0.25">
      <c r="A36" s="8" t="s">
        <v>38</v>
      </c>
      <c r="B36" s="9">
        <v>49.8</v>
      </c>
      <c r="C36" s="9">
        <v>72.2</v>
      </c>
      <c r="D36" s="13">
        <f t="shared" ref="D36:D55" si="4">(C36/B36)-1</f>
        <v>0.44979919678714864</v>
      </c>
      <c r="E36" s="9"/>
      <c r="F36" s="9">
        <v>17.399999999999999</v>
      </c>
      <c r="G36" s="9">
        <v>22.1</v>
      </c>
      <c r="H36" s="13">
        <f t="shared" si="1"/>
        <v>0.27011494252873591</v>
      </c>
      <c r="I36" s="9"/>
      <c r="J36" s="9">
        <v>14.6</v>
      </c>
      <c r="K36" s="9">
        <v>27.6</v>
      </c>
      <c r="L36" s="13">
        <f t="shared" ref="L36:L55" si="5">(K36/J36)-1</f>
        <v>0.89041095890410982</v>
      </c>
      <c r="M36" s="9"/>
      <c r="N36" s="9">
        <v>17.8</v>
      </c>
      <c r="O36" s="9">
        <v>22.5</v>
      </c>
      <c r="P36" s="13">
        <f t="shared" ref="P36:P55" si="6">(O36/N36)-1</f>
        <v>0.26404494382022459</v>
      </c>
    </row>
    <row r="37" spans="1:16" x14ac:dyDescent="0.25">
      <c r="A37" t="s">
        <v>39</v>
      </c>
      <c r="B37" s="4">
        <v>16.399999999999999</v>
      </c>
      <c r="C37" s="4">
        <v>32.799999999999997</v>
      </c>
      <c r="D37" s="12">
        <f t="shared" si="4"/>
        <v>1</v>
      </c>
      <c r="E37" s="4"/>
      <c r="F37" s="4">
        <v>4.3</v>
      </c>
      <c r="G37" s="4">
        <v>17</v>
      </c>
      <c r="H37" s="12">
        <f t="shared" si="1"/>
        <v>2.9534883720930236</v>
      </c>
      <c r="I37" s="4"/>
      <c r="J37" s="4">
        <v>6</v>
      </c>
      <c r="K37" s="4">
        <v>7.7</v>
      </c>
      <c r="L37" s="12">
        <f t="shared" si="5"/>
        <v>0.28333333333333344</v>
      </c>
      <c r="M37" s="4"/>
      <c r="N37" s="4">
        <v>6</v>
      </c>
      <c r="O37" s="4">
        <v>8.1</v>
      </c>
      <c r="P37" s="12">
        <f t="shared" si="6"/>
        <v>0.34999999999999987</v>
      </c>
    </row>
    <row r="38" spans="1:16" x14ac:dyDescent="0.25">
      <c r="A38" s="8" t="s">
        <v>40</v>
      </c>
      <c r="B38" s="9">
        <v>30.1</v>
      </c>
      <c r="C38" s="9">
        <v>41.8</v>
      </c>
      <c r="D38" s="13">
        <f t="shared" si="4"/>
        <v>0.38870431893687685</v>
      </c>
      <c r="E38" s="9"/>
      <c r="F38" s="9">
        <v>9.6999999999999993</v>
      </c>
      <c r="G38" s="9">
        <v>17.899999999999999</v>
      </c>
      <c r="H38" s="13">
        <f t="shared" si="1"/>
        <v>0.84536082474226792</v>
      </c>
      <c r="I38" s="9"/>
      <c r="J38" s="9">
        <v>8.9</v>
      </c>
      <c r="K38" s="9">
        <v>10.9</v>
      </c>
      <c r="L38" s="13">
        <f t="shared" si="5"/>
        <v>0.22471910112359539</v>
      </c>
      <c r="M38" s="9"/>
      <c r="N38" s="9">
        <v>11.4</v>
      </c>
      <c r="O38" s="9">
        <v>13</v>
      </c>
      <c r="P38" s="13">
        <f t="shared" si="6"/>
        <v>0.14035087719298245</v>
      </c>
    </row>
    <row r="39" spans="1:16" x14ac:dyDescent="0.25">
      <c r="A39" t="s">
        <v>41</v>
      </c>
      <c r="B39" s="4">
        <v>25</v>
      </c>
      <c r="C39" s="4">
        <v>41.7</v>
      </c>
      <c r="D39" s="12">
        <f t="shared" si="4"/>
        <v>0.66800000000000015</v>
      </c>
      <c r="E39" s="4"/>
      <c r="F39" s="5" t="s">
        <v>42</v>
      </c>
      <c r="G39" s="4">
        <v>9</v>
      </c>
      <c r="H39" s="5" t="s">
        <v>42</v>
      </c>
      <c r="I39" s="4"/>
      <c r="J39" s="4">
        <v>10.1</v>
      </c>
      <c r="K39" s="4">
        <v>13.7</v>
      </c>
      <c r="L39" s="12">
        <f t="shared" si="5"/>
        <v>0.35643564356435631</v>
      </c>
      <c r="M39" s="4"/>
      <c r="N39" s="4">
        <v>13.7</v>
      </c>
      <c r="O39" s="4">
        <v>19</v>
      </c>
      <c r="P39" s="12">
        <f t="shared" si="6"/>
        <v>0.38686131386861322</v>
      </c>
    </row>
    <row r="40" spans="1:16" x14ac:dyDescent="0.25">
      <c r="A40" s="8" t="s">
        <v>43</v>
      </c>
      <c r="B40" s="9">
        <v>29.6</v>
      </c>
      <c r="C40" s="9">
        <v>63</v>
      </c>
      <c r="D40" s="13">
        <f t="shared" si="4"/>
        <v>1.1283783783783781</v>
      </c>
      <c r="E40" s="9"/>
      <c r="F40" s="9">
        <v>9.1999999999999993</v>
      </c>
      <c r="G40" s="9">
        <v>37.4</v>
      </c>
      <c r="H40" s="13">
        <f t="shared" ref="H40:H55" si="7">(G40/F40)-1</f>
        <v>3.0652173913043477</v>
      </c>
      <c r="I40" s="9"/>
      <c r="J40" s="9">
        <v>8.9</v>
      </c>
      <c r="K40" s="9">
        <v>11.4</v>
      </c>
      <c r="L40" s="13">
        <f t="shared" si="5"/>
        <v>0.2808988764044944</v>
      </c>
      <c r="M40" s="9"/>
      <c r="N40" s="9">
        <v>11.5</v>
      </c>
      <c r="O40" s="9">
        <v>14.1</v>
      </c>
      <c r="P40" s="13">
        <f t="shared" si="6"/>
        <v>0.22608695652173916</v>
      </c>
    </row>
    <row r="41" spans="1:16" x14ac:dyDescent="0.25">
      <c r="A41" t="s">
        <v>44</v>
      </c>
      <c r="B41" s="4">
        <v>38.200000000000003</v>
      </c>
      <c r="C41" s="4">
        <v>56.8</v>
      </c>
      <c r="D41" s="12">
        <f t="shared" si="4"/>
        <v>0.4869109947643977</v>
      </c>
      <c r="E41" s="4"/>
      <c r="F41" s="4">
        <v>11.8</v>
      </c>
      <c r="G41" s="4">
        <v>20.100000000000001</v>
      </c>
      <c r="H41" s="12">
        <f t="shared" si="7"/>
        <v>0.7033898305084747</v>
      </c>
      <c r="I41" s="4"/>
      <c r="J41" s="4">
        <v>11.6</v>
      </c>
      <c r="K41" s="4">
        <v>15.7</v>
      </c>
      <c r="L41" s="12">
        <f t="shared" si="5"/>
        <v>0.35344827586206895</v>
      </c>
      <c r="M41" s="4"/>
      <c r="N41" s="4">
        <v>14.8</v>
      </c>
      <c r="O41" s="4">
        <v>21</v>
      </c>
      <c r="P41" s="12">
        <f t="shared" si="6"/>
        <v>0.41891891891891886</v>
      </c>
    </row>
    <row r="42" spans="1:16" x14ac:dyDescent="0.25">
      <c r="A42" s="8" t="s">
        <v>45</v>
      </c>
      <c r="B42" s="9">
        <v>33.1</v>
      </c>
      <c r="C42" s="9">
        <v>41.3</v>
      </c>
      <c r="D42" s="13">
        <f t="shared" si="4"/>
        <v>0.2477341389728096</v>
      </c>
      <c r="E42" s="9"/>
      <c r="F42" s="9">
        <v>7.9</v>
      </c>
      <c r="G42" s="9">
        <v>10.199999999999999</v>
      </c>
      <c r="H42" s="13">
        <f t="shared" si="7"/>
        <v>0.29113924050632889</v>
      </c>
      <c r="I42" s="9"/>
      <c r="J42" s="9">
        <v>10.199999999999999</v>
      </c>
      <c r="K42" s="9">
        <v>13.3</v>
      </c>
      <c r="L42" s="13">
        <f t="shared" si="5"/>
        <v>0.30392156862745123</v>
      </c>
      <c r="M42" s="9"/>
      <c r="N42" s="9">
        <v>14.9</v>
      </c>
      <c r="O42" s="9">
        <v>17.899999999999999</v>
      </c>
      <c r="P42" s="13">
        <f t="shared" si="6"/>
        <v>0.20134228187919456</v>
      </c>
    </row>
    <row r="43" spans="1:16" x14ac:dyDescent="0.25">
      <c r="A43" t="s">
        <v>46</v>
      </c>
      <c r="B43" s="4">
        <v>30.4</v>
      </c>
      <c r="C43" s="4">
        <v>59.5</v>
      </c>
      <c r="D43" s="12">
        <f t="shared" si="4"/>
        <v>0.95723684210526327</v>
      </c>
      <c r="E43" s="4"/>
      <c r="F43" s="4">
        <v>11.9</v>
      </c>
      <c r="G43" s="4">
        <v>35.799999999999997</v>
      </c>
      <c r="H43" s="12">
        <f t="shared" si="7"/>
        <v>2.0084033613445373</v>
      </c>
      <c r="I43" s="4"/>
      <c r="J43" s="4">
        <v>7.4</v>
      </c>
      <c r="K43" s="4">
        <v>9</v>
      </c>
      <c r="L43" s="12">
        <f t="shared" si="5"/>
        <v>0.21621621621621623</v>
      </c>
      <c r="M43" s="4"/>
      <c r="N43" s="4">
        <v>11.1</v>
      </c>
      <c r="O43" s="4">
        <v>14.7</v>
      </c>
      <c r="P43" s="12">
        <f t="shared" si="6"/>
        <v>0.32432432432432434</v>
      </c>
    </row>
    <row r="44" spans="1:16" x14ac:dyDescent="0.25">
      <c r="A44" s="8" t="s">
        <v>47</v>
      </c>
      <c r="B44" s="9">
        <v>28.2</v>
      </c>
      <c r="C44" s="9">
        <v>54.3</v>
      </c>
      <c r="D44" s="13">
        <f t="shared" si="4"/>
        <v>0.92553191489361697</v>
      </c>
      <c r="E44" s="9"/>
      <c r="F44" s="9">
        <v>12.8</v>
      </c>
      <c r="G44" s="9">
        <v>29.3</v>
      </c>
      <c r="H44" s="13">
        <f t="shared" si="7"/>
        <v>1.2890625</v>
      </c>
      <c r="I44" s="9"/>
      <c r="J44" s="9">
        <v>9.1</v>
      </c>
      <c r="K44" s="9">
        <v>13.8</v>
      </c>
      <c r="L44" s="13">
        <f t="shared" si="5"/>
        <v>0.51648351648351665</v>
      </c>
      <c r="M44" s="9"/>
      <c r="N44" s="9">
        <v>6.3</v>
      </c>
      <c r="O44" s="9">
        <v>11.2</v>
      </c>
      <c r="P44" s="13">
        <f t="shared" si="6"/>
        <v>0.77777777777777768</v>
      </c>
    </row>
    <row r="45" spans="1:16" x14ac:dyDescent="0.25">
      <c r="A45" t="s">
        <v>48</v>
      </c>
      <c r="B45" s="4">
        <v>31.4</v>
      </c>
      <c r="C45" s="4">
        <v>45.4</v>
      </c>
      <c r="D45" s="12">
        <f t="shared" si="4"/>
        <v>0.44585987261146509</v>
      </c>
      <c r="E45" s="4"/>
      <c r="F45" s="4">
        <v>8.6999999999999993</v>
      </c>
      <c r="G45" s="4">
        <v>16.600000000000001</v>
      </c>
      <c r="H45" s="12">
        <f t="shared" si="7"/>
        <v>0.90804597701149459</v>
      </c>
      <c r="I45" s="4"/>
      <c r="J45" s="4">
        <v>10.9</v>
      </c>
      <c r="K45" s="4">
        <v>13</v>
      </c>
      <c r="L45" s="12">
        <f t="shared" si="5"/>
        <v>0.19266055045871555</v>
      </c>
      <c r="M45" s="4"/>
      <c r="N45" s="4">
        <v>11.8</v>
      </c>
      <c r="O45" s="4">
        <v>15.7</v>
      </c>
      <c r="P45" s="12">
        <f t="shared" si="6"/>
        <v>0.33050847457627097</v>
      </c>
    </row>
    <row r="46" spans="1:16" x14ac:dyDescent="0.25">
      <c r="A46" s="8" t="s">
        <v>49</v>
      </c>
      <c r="B46" s="9">
        <v>29.3</v>
      </c>
      <c r="C46" s="9">
        <v>44.8</v>
      </c>
      <c r="D46" s="13">
        <f t="shared" si="4"/>
        <v>0.52901023890784971</v>
      </c>
      <c r="E46" s="9"/>
      <c r="F46" s="9">
        <v>3.6</v>
      </c>
      <c r="G46" s="9">
        <v>7</v>
      </c>
      <c r="H46" s="13">
        <f t="shared" si="7"/>
        <v>0.94444444444444442</v>
      </c>
      <c r="I46" s="9"/>
      <c r="J46" s="9">
        <v>10.3</v>
      </c>
      <c r="K46" s="9">
        <v>17.600000000000001</v>
      </c>
      <c r="L46" s="13">
        <f t="shared" si="5"/>
        <v>0.70873786407767003</v>
      </c>
      <c r="M46" s="9"/>
      <c r="N46" s="9">
        <v>15.4</v>
      </c>
      <c r="O46" s="9">
        <v>20.2</v>
      </c>
      <c r="P46" s="13">
        <f t="shared" si="6"/>
        <v>0.31168831168831157</v>
      </c>
    </row>
    <row r="47" spans="1:16" x14ac:dyDescent="0.25">
      <c r="A47" t="s">
        <v>50</v>
      </c>
      <c r="B47" s="4">
        <v>37</v>
      </c>
      <c r="C47" s="4">
        <v>51.9</v>
      </c>
      <c r="D47" s="12">
        <f t="shared" si="4"/>
        <v>0.40270270270270259</v>
      </c>
      <c r="E47" s="4"/>
      <c r="F47" s="4">
        <v>12.9</v>
      </c>
      <c r="G47" s="4">
        <v>22.8</v>
      </c>
      <c r="H47" s="12">
        <f t="shared" si="7"/>
        <v>0.76744186046511631</v>
      </c>
      <c r="I47" s="4"/>
      <c r="J47" s="4">
        <v>10.1</v>
      </c>
      <c r="K47" s="4">
        <v>12.9</v>
      </c>
      <c r="L47" s="12">
        <f t="shared" si="5"/>
        <v>0.27722772277227725</v>
      </c>
      <c r="M47" s="4"/>
      <c r="N47" s="4">
        <v>14</v>
      </c>
      <c r="O47" s="4">
        <v>16.3</v>
      </c>
      <c r="P47" s="12">
        <f t="shared" si="6"/>
        <v>0.16428571428571437</v>
      </c>
    </row>
    <row r="48" spans="1:16" x14ac:dyDescent="0.25">
      <c r="A48" s="8" t="s">
        <v>51</v>
      </c>
      <c r="B48" s="9">
        <v>30.1</v>
      </c>
      <c r="C48" s="9">
        <v>35.700000000000003</v>
      </c>
      <c r="D48" s="13">
        <f t="shared" si="4"/>
        <v>0.18604651162790709</v>
      </c>
      <c r="E48" s="9"/>
      <c r="F48" s="9">
        <v>7.3</v>
      </c>
      <c r="G48" s="9">
        <v>9</v>
      </c>
      <c r="H48" s="13">
        <f t="shared" si="7"/>
        <v>0.23287671232876717</v>
      </c>
      <c r="I48" s="9"/>
      <c r="J48" s="9">
        <v>11.9</v>
      </c>
      <c r="K48" s="9">
        <v>14</v>
      </c>
      <c r="L48" s="13">
        <f t="shared" si="5"/>
        <v>0.17647058823529416</v>
      </c>
      <c r="M48" s="9"/>
      <c r="N48" s="9">
        <v>10.9</v>
      </c>
      <c r="O48" s="9">
        <v>12.6</v>
      </c>
      <c r="P48" s="13">
        <f t="shared" si="6"/>
        <v>0.15596330275229353</v>
      </c>
    </row>
    <row r="49" spans="1:16" x14ac:dyDescent="0.25">
      <c r="A49" t="s">
        <v>52</v>
      </c>
      <c r="B49" s="4">
        <v>39.5</v>
      </c>
      <c r="C49" s="4">
        <v>50.7</v>
      </c>
      <c r="D49" s="12">
        <f t="shared" si="4"/>
        <v>0.28354430379746853</v>
      </c>
      <c r="E49" s="4"/>
      <c r="F49" s="4">
        <v>17.2</v>
      </c>
      <c r="G49" s="4">
        <v>19.100000000000001</v>
      </c>
      <c r="H49" s="12">
        <f t="shared" si="7"/>
        <v>0.11046511627906996</v>
      </c>
      <c r="I49" s="4"/>
      <c r="J49" s="4">
        <v>6.9</v>
      </c>
      <c r="K49" s="4">
        <v>9.8000000000000007</v>
      </c>
      <c r="L49" s="12">
        <f t="shared" si="5"/>
        <v>0.42028985507246386</v>
      </c>
      <c r="M49" s="4"/>
      <c r="N49" s="4">
        <v>15.4</v>
      </c>
      <c r="O49" s="4">
        <v>21.8</v>
      </c>
      <c r="P49" s="12">
        <f t="shared" si="6"/>
        <v>0.4155844155844155</v>
      </c>
    </row>
    <row r="50" spans="1:16" x14ac:dyDescent="0.25">
      <c r="A50" s="8" t="s">
        <v>53</v>
      </c>
      <c r="B50" s="9">
        <v>24.9</v>
      </c>
      <c r="C50" s="9">
        <v>46.1</v>
      </c>
      <c r="D50" s="13">
        <f t="shared" si="4"/>
        <v>0.85140562248995999</v>
      </c>
      <c r="E50" s="9"/>
      <c r="F50" s="9">
        <v>5.7</v>
      </c>
      <c r="G50" s="9">
        <v>20</v>
      </c>
      <c r="H50" s="13">
        <f t="shared" si="7"/>
        <v>2.5087719298245612</v>
      </c>
      <c r="I50" s="9"/>
      <c r="J50" s="9">
        <v>6.8</v>
      </c>
      <c r="K50" s="9">
        <v>8.8000000000000007</v>
      </c>
      <c r="L50" s="13">
        <f t="shared" si="5"/>
        <v>0.29411764705882359</v>
      </c>
      <c r="M50" s="9"/>
      <c r="N50" s="9">
        <v>12.5</v>
      </c>
      <c r="O50" s="9">
        <v>17.3</v>
      </c>
      <c r="P50" s="13">
        <f t="shared" si="6"/>
        <v>0.38400000000000012</v>
      </c>
    </row>
    <row r="51" spans="1:16" x14ac:dyDescent="0.25">
      <c r="A51" t="s">
        <v>54</v>
      </c>
      <c r="B51" s="4">
        <v>24.9</v>
      </c>
      <c r="C51" s="4">
        <v>38.4</v>
      </c>
      <c r="D51" s="12">
        <f t="shared" si="4"/>
        <v>0.54216867469879526</v>
      </c>
      <c r="E51" s="4"/>
      <c r="F51" s="4">
        <v>6.1</v>
      </c>
      <c r="G51" s="4">
        <v>15.5</v>
      </c>
      <c r="H51" s="12">
        <f t="shared" si="7"/>
        <v>1.540983606557377</v>
      </c>
      <c r="I51" s="4"/>
      <c r="J51" s="4">
        <v>7.6</v>
      </c>
      <c r="K51" s="4">
        <v>9.6999999999999993</v>
      </c>
      <c r="L51" s="12">
        <f t="shared" si="5"/>
        <v>0.27631578947368407</v>
      </c>
      <c r="M51" s="4"/>
      <c r="N51" s="4">
        <v>11.2</v>
      </c>
      <c r="O51" s="4">
        <v>13.2</v>
      </c>
      <c r="P51" s="12">
        <f t="shared" si="6"/>
        <v>0.1785714285714286</v>
      </c>
    </row>
    <row r="52" spans="1:16" x14ac:dyDescent="0.25">
      <c r="A52" s="8" t="s">
        <v>55</v>
      </c>
      <c r="B52" s="9">
        <v>32.4</v>
      </c>
      <c r="C52" s="9">
        <v>39.299999999999997</v>
      </c>
      <c r="D52" s="13">
        <f t="shared" si="4"/>
        <v>0.21296296296296302</v>
      </c>
      <c r="E52" s="9"/>
      <c r="F52" s="9">
        <v>10.9</v>
      </c>
      <c r="G52" s="9">
        <v>12.6</v>
      </c>
      <c r="H52" s="13">
        <f t="shared" si="7"/>
        <v>0.15596330275229353</v>
      </c>
      <c r="I52" s="9"/>
      <c r="J52" s="9">
        <v>8.6999999999999993</v>
      </c>
      <c r="K52" s="9">
        <v>11.9</v>
      </c>
      <c r="L52" s="13">
        <f t="shared" si="5"/>
        <v>0.36781609195402321</v>
      </c>
      <c r="M52" s="9"/>
      <c r="N52" s="9">
        <v>12.8</v>
      </c>
      <c r="O52" s="9">
        <v>14.9</v>
      </c>
      <c r="P52" s="13">
        <f t="shared" si="6"/>
        <v>0.1640625</v>
      </c>
    </row>
    <row r="53" spans="1:16" x14ac:dyDescent="0.25">
      <c r="A53" t="s">
        <v>56</v>
      </c>
      <c r="B53" s="4">
        <v>32.700000000000003</v>
      </c>
      <c r="C53" s="4">
        <v>83.1</v>
      </c>
      <c r="D53" s="12">
        <f t="shared" si="4"/>
        <v>1.5412844036697244</v>
      </c>
      <c r="E53" s="4"/>
      <c r="F53" s="4">
        <v>9.6999999999999993</v>
      </c>
      <c r="G53" s="4">
        <v>50</v>
      </c>
      <c r="H53" s="12">
        <f t="shared" si="7"/>
        <v>4.1546391752577323</v>
      </c>
      <c r="I53" s="4"/>
      <c r="J53" s="4">
        <v>9.8000000000000007</v>
      </c>
      <c r="K53" s="4">
        <v>13.8</v>
      </c>
      <c r="L53" s="12">
        <f t="shared" si="5"/>
        <v>0.40816326530612246</v>
      </c>
      <c r="M53" s="4"/>
      <c r="N53" s="4">
        <v>13.2</v>
      </c>
      <c r="O53" s="4">
        <v>19.3</v>
      </c>
      <c r="P53" s="12">
        <f t="shared" si="6"/>
        <v>0.46212121212121215</v>
      </c>
    </row>
    <row r="54" spans="1:16" x14ac:dyDescent="0.25">
      <c r="A54" s="8" t="s">
        <v>57</v>
      </c>
      <c r="B54" s="9">
        <v>26.8</v>
      </c>
      <c r="C54" s="9">
        <v>42.9</v>
      </c>
      <c r="D54" s="13">
        <f t="shared" si="4"/>
        <v>0.60074626865671643</v>
      </c>
      <c r="E54" s="9"/>
      <c r="F54" s="9">
        <v>7.3</v>
      </c>
      <c r="G54" s="9">
        <v>17.8</v>
      </c>
      <c r="H54" s="13">
        <f t="shared" si="7"/>
        <v>1.4383561643835616</v>
      </c>
      <c r="I54" s="9"/>
      <c r="J54" s="9">
        <v>7.9</v>
      </c>
      <c r="K54" s="9">
        <v>10.4</v>
      </c>
      <c r="L54" s="13">
        <f t="shared" si="5"/>
        <v>0.31645569620253156</v>
      </c>
      <c r="M54" s="9"/>
      <c r="N54" s="9">
        <v>11.6</v>
      </c>
      <c r="O54" s="9">
        <v>14.7</v>
      </c>
      <c r="P54" s="13">
        <f t="shared" si="6"/>
        <v>0.26724137931034475</v>
      </c>
    </row>
    <row r="55" spans="1:16" x14ac:dyDescent="0.25">
      <c r="A55" t="s">
        <v>58</v>
      </c>
      <c r="B55" s="4">
        <v>32.299999999999997</v>
      </c>
      <c r="C55" s="4">
        <v>55.9</v>
      </c>
      <c r="D55" s="12">
        <f t="shared" si="4"/>
        <v>0.73065015479876161</v>
      </c>
      <c r="E55" s="4"/>
      <c r="F55" s="4">
        <v>3.9</v>
      </c>
      <c r="G55" s="4">
        <v>15.2</v>
      </c>
      <c r="H55" s="12">
        <f t="shared" si="7"/>
        <v>2.8974358974358974</v>
      </c>
      <c r="I55" s="4"/>
      <c r="J55" s="4">
        <v>11.1</v>
      </c>
      <c r="K55" s="4">
        <v>15.5</v>
      </c>
      <c r="L55" s="12">
        <f t="shared" si="5"/>
        <v>0.39639639639639634</v>
      </c>
      <c r="M55" s="4"/>
      <c r="N55" s="4">
        <v>17.3</v>
      </c>
      <c r="O55" s="4">
        <v>25.2</v>
      </c>
      <c r="P55" s="12">
        <f t="shared" si="6"/>
        <v>0.45664739884393057</v>
      </c>
    </row>
    <row r="56" spans="1:16" x14ac:dyDescent="0.25">
      <c r="A56" s="16" t="s">
        <v>59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0"/>
    </row>
  </sheetData>
  <mergeCells count="5">
    <mergeCell ref="A56:O56"/>
    <mergeCell ref="B2:D2"/>
    <mergeCell ref="F2:H2"/>
    <mergeCell ref="J2:L2"/>
    <mergeCell ref="N2:P2"/>
  </mergeCells>
  <pageMargins left="0.5" right="0" top="0" bottom="0" header="0" footer="0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L. Hayes</dc:creator>
  <cp:keywords/>
  <dc:description/>
  <cp:lastModifiedBy>Samantha Chase</cp:lastModifiedBy>
  <cp:revision/>
  <dcterms:created xsi:type="dcterms:W3CDTF">2018-01-29T15:57:38Z</dcterms:created>
  <dcterms:modified xsi:type="dcterms:W3CDTF">2018-08-08T17:53:34Z</dcterms:modified>
  <cp:category/>
  <cp:contentStatus/>
</cp:coreProperties>
</file>